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CONSTITUCION\Documents\CUENTA PUBLICA 2025\"/>
    </mc:Choice>
  </mc:AlternateContent>
  <xr:revisionPtr revIDLastSave="0" documentId="13_ncr:1_{C243D983-7B86-43AF-A709-DD279539F7EA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0730" windowHeight="1116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<sst xmlns="http://schemas.openxmlformats.org/spreadsheetml/2006/main" count="130" uniqueCount="127">
  <si>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</si>
  <si>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</si>
  <si>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</si>
  <si>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</si>
  <si>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</si>
  <si>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</si>
  <si>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</si>
  <si>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</si>
  <si>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</si>
  <si>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</si>
  <si>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</si>
  <si>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</si>
  <si>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</si>
  <si>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</si>
  <si>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</si>
  <si>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</si>
  <si>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</si>
  <si>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</si>
  <si>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</si>
  <si>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</si>
  <si>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</si>
  <si>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</si>
  <si>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</si>
  <si>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</si>
  <si>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</si>
  <si>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</si>
  <si>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</si>
  <si>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</si>
  <si>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</si>
  <si>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</si>
  <si>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</si>
  <si>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</si>
  <si>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</si>
  <si>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</si>
  <si>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</si>
  <si>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</si>
  <si>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</si>
  <si>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</si>
  <si>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</si>
  <si>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</si>
  <si>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</si>
  <si>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</si>
  <si>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</si>
  <si>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</si>
  <si>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</si>
  <si>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</si>
  <si>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</si>
  <si>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</si>
  <si>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</si>
  <si>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</si>
  <si>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</si>
  <si>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</si>
  <si>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</si>
  <si>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</si>
  <si>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</si>
  <si>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</si>
  <si>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</si>
  <si>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</si>
  <si>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</si>
  <si>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</si>
  <si>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</si>
  <si>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</si>
  <si>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</si>
  <si>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</si>
  <si>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</si>
  <si>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</si>
  <si>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</si>
  <si>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</si>
  <si>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</si>
  <si>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</si>
  <si>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</si>
  <si>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</si>
  <si>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</si>
  <si>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</si>
  <si>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</si>
  <si>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</si>
  <si>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</si>
  <si>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</si>
  <si>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</si>
  <si>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</si>
  <si>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</si>
  <si>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</si>
  <si>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</si>
  <si>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</si>
  <si>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</si>
  <si>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</si>
  <si>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</si>
  <si>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</si>
  <si>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</si>
  <si>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</si>
  <si>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</si>
  <si>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</si>
  <si>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</si>
  <si>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</si>
  <si>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</si>
  <si>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</si>
  <si>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</si>
  <si>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</si>
  <si>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</si>
  <si>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</si>
  <si>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</si>
  <si>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</si>
  <si>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</si>
  <si>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</si>
  <si>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</si>
  <si>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</si>
  <si>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</si>
  <si>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</si>
  <si>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</si>
  <si>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</si>
  <si>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</si>
  <si>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</si>
  <si>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</si>
  <si>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</si>
  <si>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</si>
  <si>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</si>
  <si>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</si>
  <si>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</si>
  <si>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</si>
  <si>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</si>
  <si>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</si>
  <si>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Nombre del Ente Público a) Junta Rural de Agua y Saneamiento de Ejido Constitución</t>
  </si>
  <si>
    <t>Al 01 de enero de 2023 y al 31 de diciembre de 2024 (b)</t>
  </si>
  <si>
    <t>2024 (d)</t>
  </si>
  <si>
    <t>31 de diciembre de 2023 (e)</t>
  </si>
  <si>
    <t>C. JORGE GONZALEZ HERNANDEZ</t>
  </si>
  <si>
    <t>LIC.MARIA LAURA PALMA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</si>
</sst>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82" zoomScale="90" zoomScaleNormal="90" workbookViewId="0">
      <selection activeCell="I93" sqref="I93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954389.86999999988</v>
      </c>
      <c r="D9" s="18">
        <f>SUM(D10:D16)</f>
        <v>709357.47</v>
      </c>
      <c r="E9" s="10" t="s">
        <v>9</v>
      </c>
      <c r="F9" s="18">
        <f>SUM(F10:F18)</f>
        <v>657730.54</v>
      </c>
      <c r="G9" s="18">
        <f>SUM(G10:G18)</f>
        <v>502553.22</v>
      </c>
    </row>
    <row r="10" spans="2:8" x14ac:dyDescent="0.25">
      <c r="B10" s="11" t="s">
        <v>10</v>
      </c>
      <c r="C10" s="24">
        <v>-139589.78</v>
      </c>
      <c r="D10" s="24">
        <v>-171206.22</v>
      </c>
      <c r="E10" s="12" t="s">
        <v>11</v>
      </c>
      <c r="F10" s="24">
        <v>657730.54</v>
      </c>
      <c r="G10" s="24">
        <v>502553.22</v>
      </c>
    </row>
    <row r="11" spans="2:8" x14ac:dyDescent="0.25">
      <c r="B11" s="11" t="s">
        <v>12</v>
      </c>
      <c r="C11" s="24">
        <v>1093979.6499999999</v>
      </c>
      <c r="D11" s="24">
        <v>880563.69</v>
      </c>
      <c r="E11" s="12" t="s">
        <v>13</v>
      </c>
      <c r="F11" s="24">
        <v>0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0</v>
      </c>
      <c r="G16" s="24">
        <v>0</v>
      </c>
    </row>
    <row r="17" spans="2:7" ht="24" x14ac:dyDescent="0.25">
      <c r="B17" s="9" t="s">
        <v>24</v>
      </c>
      <c r="C17" s="18">
        <f>SUM(C18:C24)</f>
        <v>0</v>
      </c>
      <c r="D17" s="18">
        <f>SUM(D18:D24)</f>
        <v>0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0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954389.86999999988</v>
      </c>
      <c r="D47" s="18">
        <f>SUM(D41,D38,D37,D31,D25,D17,D9)</f>
        <v>709357.47</v>
      </c>
      <c r="E47" s="5" t="s">
        <v>83</v>
      </c>
      <c r="F47" s="18">
        <f>SUM(F42,F38,F31,F27,F26,F23,F19,F9)</f>
        <v>657730.54</v>
      </c>
      <c r="G47" s="18">
        <f>SUM(G42,G38,G31,G27,G26,G23,G19,G9)</f>
        <v>502553.22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11364824.039999999</v>
      </c>
      <c r="D51" s="24">
        <v>11236929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67996.44</v>
      </c>
      <c r="D52" s="24">
        <v>53859.27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81942.22</v>
      </c>
      <c r="D53" s="24">
        <v>65042.22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0</v>
      </c>
      <c r="D55" s="24">
        <v>0</v>
      </c>
      <c r="E55" s="10" t="s">
        <v>97</v>
      </c>
      <c r="F55" s="24">
        <v>54341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54341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712071.54</v>
      </c>
      <c r="G59" s="18">
        <f>SUM(G47,G57)</f>
        <v>502553.22</v>
      </c>
    </row>
    <row r="60" spans="2:7" ht="24" x14ac:dyDescent="0.25">
      <c r="B60" s="3" t="s">
        <v>103</v>
      </c>
      <c r="C60" s="18">
        <f>SUM(C50:C58)</f>
        <v>11514762.699999999</v>
      </c>
      <c r="D60" s="18">
        <f>SUM(D50:D58)</f>
        <v>11355830.49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12469152.569999998</v>
      </c>
      <c r="D62" s="18">
        <f>SUM(D47,D60)</f>
        <v>12065187.960000001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11335276.189999999</v>
      </c>
      <c r="G63" s="18">
        <f>SUM(G64:G66)</f>
        <v>11335276.189999999</v>
      </c>
    </row>
    <row r="64" spans="2:7" x14ac:dyDescent="0.25">
      <c r="B64" s="13"/>
      <c r="C64" s="21"/>
      <c r="D64" s="21"/>
      <c r="E64" s="10" t="s">
        <v>107</v>
      </c>
      <c r="F64" s="24">
        <v>11335276.189999999</v>
      </c>
      <c r="G64" s="24">
        <v>11335276.189999999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421804.83999999997</v>
      </c>
      <c r="G68" s="18">
        <f>SUM(G69:G73)</f>
        <v>227358.55000000002</v>
      </c>
    </row>
    <row r="69" spans="2:7" x14ac:dyDescent="0.25">
      <c r="B69" s="13"/>
      <c r="C69" s="21"/>
      <c r="D69" s="21"/>
      <c r="E69" s="10" t="s">
        <v>111</v>
      </c>
      <c r="F69" s="24">
        <v>194446.29</v>
      </c>
      <c r="G69" s="24">
        <v>-40515.71</v>
      </c>
    </row>
    <row r="70" spans="2:7" x14ac:dyDescent="0.25">
      <c r="B70" s="13"/>
      <c r="C70" s="21"/>
      <c r="D70" s="21"/>
      <c r="E70" s="10" t="s">
        <v>112</v>
      </c>
      <c r="F70" s="24">
        <v>227358.55</v>
      </c>
      <c r="G70" s="24">
        <v>267874.26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11757081.029999999</v>
      </c>
      <c r="G79" s="18">
        <f>SUM(G63,G68,G75)</f>
        <v>11562634.74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12469152.57</v>
      </c>
      <c r="G81" s="18">
        <f>SUM(G59,G79)</f>
        <v>12065187.960000001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 t="s">
        <v>125</v>
      </c>
      <c r="C85" s="26"/>
      <c r="D85" s="26" t="s">
        <v>126</v>
      </c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JRASCONSTITUCIO</cp:lastModifiedBy>
  <cp:lastPrinted>2025-01-30T18:02:45Z</cp:lastPrinted>
  <dcterms:created xsi:type="dcterms:W3CDTF">2020-01-08T19:54:23Z</dcterms:created>
  <dcterms:modified xsi:type="dcterms:W3CDTF">2025-01-30T18:03:05Z</dcterms:modified>
</cp:coreProperties>
</file>